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5150"/>
  </bookViews>
  <sheets>
    <sheet name="СРБ на год (КВСР)_1" sheetId="2" r:id="rId1"/>
  </sheets>
  <calcPr calcId="124519"/>
</workbook>
</file>

<file path=xl/calcChain.xml><?xml version="1.0" encoding="utf-8"?>
<calcChain xmlns="http://schemas.openxmlformats.org/spreadsheetml/2006/main">
  <c r="G26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G10"/>
  <c r="F10" s="1"/>
  <c r="F38" l="1"/>
  <c r="G38"/>
</calcChain>
</file>

<file path=xl/sharedStrings.xml><?xml version="1.0" encoding="utf-8"?>
<sst xmlns="http://schemas.openxmlformats.org/spreadsheetml/2006/main" count="40" uniqueCount="39">
  <si>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</si>
  <si>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</si>
  <si>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</si>
  <si>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</si>
  <si>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</si>
  <si>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</si>
  <si>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</si>
  <si>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</si>
  <si>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</si>
  <si>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</si>
  <si>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</si>
  <si>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</si>
  <si>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</si>
  <si>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</si>
  <si>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</si>
  <si>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</si>
  <si>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</si>
  <si>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</si>
  <si>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</si>
  <si>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</si>
  <si>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</si>
  <si>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</si>
  <si>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</si>
  <si>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</si>
  <si>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</si>
  <si>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</si>
  <si>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</si>
  <si>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</si>
  <si>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</si>
  <si>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</si>
  <si>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</si>
  <si>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</si>
  <si>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</si>
  <si>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</si>
  <si>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77095</t>
  </si>
  <si>
    <t>Распределение</t>
  </si>
  <si>
    <t>Приложение № 3</t>
  </si>
  <si>
    <t>Сельское хозяйство и рыболовство</t>
  </si>
  <si>
    <t>бюджета сельского поселения Кедровый на 2021 год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</si>
</sst>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"/>
    <numFmt numFmtId="166" formatCode="0000"/>
    <numFmt numFmtId="167" formatCode="0.0"/>
    <numFmt numFmtId="168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4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protection hidden="1"/>
    </xf>
    <xf numFmtId="165" fontId="2" fillId="0" borderId="1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27" xfId="1" applyNumberFormat="1" applyFont="1" applyFill="1" applyBorder="1" applyAlignment="1" applyProtection="1">
      <alignment horizontal="center"/>
      <protection hidden="1"/>
    </xf>
    <xf numFmtId="167" fontId="2" fillId="0" borderId="28" xfId="1" applyNumberFormat="1" applyFont="1" applyFill="1" applyBorder="1" applyAlignment="1" applyProtection="1">
      <protection hidden="1"/>
    </xf>
    <xf numFmtId="168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wrapText="1"/>
      <protection hidden="1"/>
    </xf>
    <xf numFmtId="166" fontId="2" fillId="0" borderId="16" xfId="1" applyNumberFormat="1" applyFont="1" applyFill="1" applyBorder="1" applyAlignment="1" applyProtection="1">
      <alignment wrapText="1"/>
      <protection hidden="1"/>
    </xf>
    <xf numFmtId="166" fontId="2" fillId="0" borderId="15" xfId="1" applyNumberFormat="1" applyFont="1" applyFill="1" applyBorder="1" applyAlignment="1" applyProtection="1">
      <alignment wrapText="1"/>
      <protection hidden="1"/>
    </xf>
    <xf numFmtId="166" fontId="2" fillId="0" borderId="10" xfId="1" applyNumberFormat="1" applyFont="1" applyFill="1" applyBorder="1" applyAlignment="1" applyProtection="1">
      <alignment wrapText="1"/>
      <protection hidden="1"/>
    </xf>
    <xf numFmtId="166" fontId="2" fillId="0" borderId="9" xfId="1" applyNumberFormat="1" applyFont="1" applyFill="1" applyBorder="1" applyAlignment="1" applyProtection="1">
      <alignment wrapText="1"/>
      <protection hidden="1"/>
    </xf>
    <xf numFmtId="166" fontId="5" fillId="0" borderId="15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23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workbookViewId="0">
      <selection activeCell="L21" sqref="L21"/>
    </sheetView>
  </sheetViews>
  <sheetFormatPr defaultColWidth="9.140625" defaultRowHeight="12.75"/>
  <cols>
    <col min="1" max="1" width="5" style="1" customWidth="1"/>
    <col min="2" max="2" width="28.5703125" style="1" customWidth="1"/>
    <col min="3" max="3" width="17.140625" style="1" customWidth="1"/>
    <col min="4" max="5" width="5.7109375" style="1" customWidth="1"/>
    <col min="6" max="6" width="12.28515625" style="1" customWidth="1"/>
    <col min="7" max="8" width="0.140625" style="1" customWidth="1"/>
    <col min="9" max="9" width="7.28515625" style="1" customWidth="1"/>
    <col min="10" max="257" width="9.140625" style="1" customWidth="1"/>
    <col min="258" max="16384" width="9.140625" style="1"/>
  </cols>
  <sheetData>
    <row r="1" spans="1:12" ht="12.75" customHeight="1">
      <c r="A1" s="2"/>
      <c r="B1" s="2"/>
      <c r="C1" s="2"/>
      <c r="D1" s="2"/>
      <c r="E1" s="2"/>
      <c r="F1" s="2"/>
      <c r="G1" s="2" t="s">
        <v>36</v>
      </c>
      <c r="H1" s="2"/>
      <c r="I1" s="2"/>
      <c r="J1" s="3"/>
      <c r="K1" s="2"/>
      <c r="L1" s="2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</row>
    <row r="4" spans="1:12" ht="12.75" customHeight="1">
      <c r="A4" s="3"/>
      <c r="B4" s="47" t="s">
        <v>35</v>
      </c>
      <c r="C4" s="47"/>
      <c r="D4" s="47"/>
      <c r="E4" s="47"/>
      <c r="F4" s="47"/>
      <c r="G4" s="47"/>
      <c r="H4" s="32" t="s">
        <v>34</v>
      </c>
      <c r="I4" s="2"/>
      <c r="J4" s="3"/>
      <c r="K4" s="2"/>
      <c r="L4" s="2"/>
    </row>
    <row r="5" spans="1:12" ht="12.75" customHeight="1">
      <c r="A5" s="3"/>
      <c r="B5" s="46" t="s">
        <v>33</v>
      </c>
      <c r="C5" s="46"/>
      <c r="D5" s="46"/>
      <c r="E5" s="46"/>
      <c r="F5" s="46"/>
      <c r="G5" s="46"/>
      <c r="H5" s="32"/>
      <c r="I5" s="2"/>
      <c r="J5" s="3"/>
      <c r="K5" s="2"/>
      <c r="L5" s="2"/>
    </row>
    <row r="6" spans="1:12" ht="12.75" customHeight="1">
      <c r="A6" s="4"/>
      <c r="B6" s="47" t="s">
        <v>38</v>
      </c>
      <c r="C6" s="47"/>
      <c r="D6" s="47"/>
      <c r="E6" s="47"/>
      <c r="F6" s="47"/>
      <c r="G6" s="47"/>
      <c r="H6" s="32"/>
      <c r="I6" s="2"/>
      <c r="J6" s="3" t="s">
        <v>32</v>
      </c>
      <c r="K6" s="2"/>
      <c r="L6" s="2"/>
    </row>
    <row r="7" spans="1:12" ht="12.75" customHeight="1">
      <c r="A7" s="4"/>
      <c r="B7" s="47"/>
      <c r="C7" s="47"/>
      <c r="D7" s="47"/>
      <c r="E7" s="47"/>
      <c r="F7" s="47"/>
      <c r="G7" s="47"/>
      <c r="H7" s="31"/>
      <c r="I7" s="2"/>
      <c r="J7" s="3"/>
      <c r="K7" s="2"/>
      <c r="L7" s="2"/>
    </row>
    <row r="8" spans="1:12" ht="12.75" customHeight="1" thickBot="1">
      <c r="A8" s="13"/>
      <c r="B8" s="13"/>
      <c r="C8" s="13"/>
      <c r="D8" s="13"/>
      <c r="E8" s="2"/>
      <c r="F8" s="2"/>
      <c r="G8" s="30" t="s">
        <v>31</v>
      </c>
      <c r="H8" s="13"/>
      <c r="I8" s="2"/>
      <c r="J8" s="3"/>
      <c r="K8" s="2"/>
      <c r="L8" s="2"/>
    </row>
    <row r="9" spans="1:12" ht="12.75" customHeight="1" thickBot="1">
      <c r="A9" s="13"/>
      <c r="B9" s="45" t="s">
        <v>30</v>
      </c>
      <c r="C9" s="45"/>
      <c r="D9" s="29" t="s">
        <v>29</v>
      </c>
      <c r="E9" s="33" t="s">
        <v>28</v>
      </c>
      <c r="F9" s="28" t="s">
        <v>27</v>
      </c>
      <c r="G9" s="27" t="s">
        <v>27</v>
      </c>
      <c r="H9" s="26"/>
      <c r="I9" s="3"/>
      <c r="J9" s="2"/>
      <c r="K9" s="2"/>
      <c r="L9" s="5"/>
    </row>
    <row r="10" spans="1:12" ht="12.75" customHeight="1">
      <c r="A10" s="19"/>
      <c r="B10" s="37" t="s">
        <v>26</v>
      </c>
      <c r="C10" s="38"/>
      <c r="D10" s="25">
        <v>1</v>
      </c>
      <c r="E10" s="25">
        <v>0</v>
      </c>
      <c r="F10" s="34">
        <f>G10/1000</f>
        <v>13067.80032</v>
      </c>
      <c r="G10" s="24">
        <f>G11+G12+G13+G14+G15</f>
        <v>13067800.32</v>
      </c>
      <c r="H10" s="23"/>
      <c r="I10" s="15"/>
      <c r="J10" s="5"/>
      <c r="K10" s="5"/>
      <c r="L10" s="5"/>
    </row>
    <row r="11" spans="1:12" ht="21.75" customHeight="1">
      <c r="A11" s="19"/>
      <c r="B11" s="39" t="s">
        <v>25</v>
      </c>
      <c r="C11" s="40"/>
      <c r="D11" s="22">
        <v>1</v>
      </c>
      <c r="E11" s="22">
        <v>2</v>
      </c>
      <c r="F11" s="34">
        <f t="shared" ref="F11:F36" si="0">G11/1000</f>
        <v>1985.336</v>
      </c>
      <c r="G11" s="21">
        <v>1985336</v>
      </c>
      <c r="H11" s="20"/>
      <c r="I11" s="15"/>
      <c r="J11" s="5"/>
      <c r="K11" s="5"/>
      <c r="L11" s="5"/>
    </row>
    <row r="12" spans="1:12" ht="32.25" customHeight="1">
      <c r="A12" s="19"/>
      <c r="B12" s="39" t="s">
        <v>24</v>
      </c>
      <c r="C12" s="40"/>
      <c r="D12" s="22">
        <v>1</v>
      </c>
      <c r="E12" s="22">
        <v>4</v>
      </c>
      <c r="F12" s="34">
        <f t="shared" si="0"/>
        <v>10364.769319999999</v>
      </c>
      <c r="G12" s="21">
        <v>10364769.32</v>
      </c>
      <c r="H12" s="20"/>
      <c r="I12" s="15"/>
      <c r="J12" s="5"/>
      <c r="K12" s="5"/>
      <c r="L12" s="5"/>
    </row>
    <row r="13" spans="1:12" ht="32.25" customHeight="1">
      <c r="A13" s="19"/>
      <c r="B13" s="39" t="s">
        <v>23</v>
      </c>
      <c r="C13" s="40"/>
      <c r="D13" s="22">
        <v>1</v>
      </c>
      <c r="E13" s="22">
        <v>6</v>
      </c>
      <c r="F13" s="34">
        <f t="shared" si="0"/>
        <v>14.695</v>
      </c>
      <c r="G13" s="21">
        <v>14695</v>
      </c>
      <c r="H13" s="20"/>
      <c r="I13" s="15"/>
      <c r="J13" s="5"/>
      <c r="K13" s="5"/>
      <c r="L13" s="5"/>
    </row>
    <row r="14" spans="1:12" ht="12.75" customHeight="1">
      <c r="A14" s="19"/>
      <c r="B14" s="39" t="s">
        <v>22</v>
      </c>
      <c r="C14" s="40"/>
      <c r="D14" s="22">
        <v>1</v>
      </c>
      <c r="E14" s="22">
        <v>11</v>
      </c>
      <c r="F14" s="34">
        <f t="shared" si="0"/>
        <v>10</v>
      </c>
      <c r="G14" s="21">
        <v>10000</v>
      </c>
      <c r="H14" s="20"/>
      <c r="I14" s="15"/>
      <c r="J14" s="5"/>
      <c r="K14" s="5"/>
      <c r="L14" s="5"/>
    </row>
    <row r="15" spans="1:12" ht="12.75" customHeight="1">
      <c r="A15" s="19"/>
      <c r="B15" s="39" t="s">
        <v>21</v>
      </c>
      <c r="C15" s="40"/>
      <c r="D15" s="22">
        <v>1</v>
      </c>
      <c r="E15" s="22">
        <v>13</v>
      </c>
      <c r="F15" s="34">
        <f t="shared" si="0"/>
        <v>693</v>
      </c>
      <c r="G15" s="21">
        <v>693000</v>
      </c>
      <c r="H15" s="20"/>
      <c r="I15" s="15"/>
      <c r="J15" s="5"/>
      <c r="K15" s="5"/>
      <c r="L15" s="5"/>
    </row>
    <row r="16" spans="1:12" ht="12.75" customHeight="1">
      <c r="A16" s="19"/>
      <c r="B16" s="39" t="s">
        <v>20</v>
      </c>
      <c r="C16" s="40"/>
      <c r="D16" s="22">
        <v>2</v>
      </c>
      <c r="E16" s="22">
        <v>0</v>
      </c>
      <c r="F16" s="34">
        <f t="shared" si="0"/>
        <v>245.5</v>
      </c>
      <c r="G16" s="21">
        <v>245500</v>
      </c>
      <c r="H16" s="20"/>
      <c r="I16" s="15"/>
      <c r="J16" s="5"/>
      <c r="K16" s="5"/>
      <c r="L16" s="5"/>
    </row>
    <row r="17" spans="1:12" ht="12.75" customHeight="1">
      <c r="A17" s="19"/>
      <c r="B17" s="39" t="s">
        <v>19</v>
      </c>
      <c r="C17" s="40"/>
      <c r="D17" s="22">
        <v>2</v>
      </c>
      <c r="E17" s="22">
        <v>3</v>
      </c>
      <c r="F17" s="34">
        <f t="shared" si="0"/>
        <v>245.5</v>
      </c>
      <c r="G17" s="21">
        <v>245500</v>
      </c>
      <c r="H17" s="20"/>
      <c r="I17" s="15"/>
      <c r="J17" s="5"/>
      <c r="K17" s="5"/>
      <c r="L17" s="5"/>
    </row>
    <row r="18" spans="1:12" ht="21.75" customHeight="1">
      <c r="A18" s="19"/>
      <c r="B18" s="39" t="s">
        <v>18</v>
      </c>
      <c r="C18" s="40"/>
      <c r="D18" s="22">
        <v>3</v>
      </c>
      <c r="E18" s="22">
        <v>0</v>
      </c>
      <c r="F18" s="34">
        <f t="shared" si="0"/>
        <v>139.10599999999999</v>
      </c>
      <c r="G18" s="21">
        <v>139106</v>
      </c>
      <c r="H18" s="20"/>
      <c r="I18" s="15"/>
      <c r="J18" s="5"/>
      <c r="K18" s="5"/>
      <c r="L18" s="5"/>
    </row>
    <row r="19" spans="1:12" ht="12.75" customHeight="1">
      <c r="A19" s="19"/>
      <c r="B19" s="39" t="s">
        <v>17</v>
      </c>
      <c r="C19" s="40"/>
      <c r="D19" s="22">
        <v>3</v>
      </c>
      <c r="E19" s="22">
        <v>4</v>
      </c>
      <c r="F19" s="34">
        <f t="shared" si="0"/>
        <v>15.5</v>
      </c>
      <c r="G19" s="21">
        <v>15500</v>
      </c>
      <c r="H19" s="20"/>
      <c r="I19" s="15"/>
      <c r="J19" s="5"/>
      <c r="K19" s="5"/>
      <c r="L19" s="5"/>
    </row>
    <row r="20" spans="1:12" ht="21.75" customHeight="1">
      <c r="A20" s="19"/>
      <c r="B20" s="39" t="s">
        <v>16</v>
      </c>
      <c r="C20" s="40"/>
      <c r="D20" s="22">
        <v>3</v>
      </c>
      <c r="E20" s="22">
        <v>10</v>
      </c>
      <c r="F20" s="34">
        <f t="shared" si="0"/>
        <v>100.556</v>
      </c>
      <c r="G20" s="21">
        <v>100556</v>
      </c>
      <c r="H20" s="20"/>
      <c r="I20" s="15"/>
      <c r="J20" s="5"/>
      <c r="K20" s="5"/>
      <c r="L20" s="5"/>
    </row>
    <row r="21" spans="1:12" ht="21.75" customHeight="1">
      <c r="A21" s="19"/>
      <c r="B21" s="39" t="s">
        <v>15</v>
      </c>
      <c r="C21" s="40"/>
      <c r="D21" s="22">
        <v>3</v>
      </c>
      <c r="E21" s="22">
        <v>14</v>
      </c>
      <c r="F21" s="34">
        <f t="shared" si="0"/>
        <v>23.05</v>
      </c>
      <c r="G21" s="21">
        <v>23050</v>
      </c>
      <c r="H21" s="20"/>
      <c r="I21" s="15"/>
      <c r="J21" s="5"/>
      <c r="K21" s="5"/>
      <c r="L21" s="5"/>
    </row>
    <row r="22" spans="1:12" ht="12.75" customHeight="1">
      <c r="A22" s="19"/>
      <c r="B22" s="39" t="s">
        <v>14</v>
      </c>
      <c r="C22" s="40"/>
      <c r="D22" s="22">
        <v>4</v>
      </c>
      <c r="E22" s="22">
        <v>0</v>
      </c>
      <c r="F22" s="34">
        <f t="shared" si="0"/>
        <v>3850.7448599999998</v>
      </c>
      <c r="G22" s="21">
        <v>3850744.86</v>
      </c>
      <c r="H22" s="20"/>
      <c r="I22" s="15"/>
      <c r="J22" s="5"/>
      <c r="K22" s="5"/>
      <c r="L22" s="5"/>
    </row>
    <row r="23" spans="1:12" ht="12.75" customHeight="1">
      <c r="A23" s="19"/>
      <c r="B23" s="43" t="s">
        <v>37</v>
      </c>
      <c r="C23" s="44"/>
      <c r="D23" s="22">
        <v>4</v>
      </c>
      <c r="E23" s="22">
        <v>5</v>
      </c>
      <c r="F23" s="34">
        <f t="shared" si="0"/>
        <v>138.94485999999998</v>
      </c>
      <c r="G23" s="21">
        <v>138944.85999999999</v>
      </c>
      <c r="H23" s="20"/>
      <c r="I23" s="15"/>
      <c r="J23" s="5"/>
      <c r="K23" s="5"/>
      <c r="L23" s="5"/>
    </row>
    <row r="24" spans="1:12" ht="12.75" customHeight="1">
      <c r="A24" s="19"/>
      <c r="B24" s="39" t="s">
        <v>13</v>
      </c>
      <c r="C24" s="40"/>
      <c r="D24" s="22">
        <v>4</v>
      </c>
      <c r="E24" s="22">
        <v>9</v>
      </c>
      <c r="F24" s="34">
        <f t="shared" si="0"/>
        <v>3371.8</v>
      </c>
      <c r="G24" s="21">
        <v>3371800</v>
      </c>
      <c r="H24" s="20"/>
      <c r="I24" s="15"/>
      <c r="J24" s="5"/>
      <c r="K24" s="5"/>
      <c r="L24" s="5"/>
    </row>
    <row r="25" spans="1:12" ht="12.75" customHeight="1">
      <c r="A25" s="19"/>
      <c r="B25" s="39" t="s">
        <v>12</v>
      </c>
      <c r="C25" s="40"/>
      <c r="D25" s="22">
        <v>4</v>
      </c>
      <c r="E25" s="22">
        <v>10</v>
      </c>
      <c r="F25" s="34">
        <f t="shared" si="0"/>
        <v>340</v>
      </c>
      <c r="G25" s="21">
        <v>340000</v>
      </c>
      <c r="H25" s="20"/>
      <c r="I25" s="15"/>
      <c r="J25" s="5"/>
      <c r="K25" s="5"/>
      <c r="L25" s="5"/>
    </row>
    <row r="26" spans="1:12" ht="12.75" customHeight="1">
      <c r="A26" s="19"/>
      <c r="B26" s="39" t="s">
        <v>11</v>
      </c>
      <c r="C26" s="40"/>
      <c r="D26" s="22">
        <v>5</v>
      </c>
      <c r="E26" s="22">
        <v>0</v>
      </c>
      <c r="F26" s="34">
        <f t="shared" si="0"/>
        <v>2135.2318600000003</v>
      </c>
      <c r="G26" s="21">
        <f>G27+G28</f>
        <v>2135231.8600000003</v>
      </c>
      <c r="H26" s="20"/>
      <c r="I26" s="15"/>
      <c r="J26" s="5"/>
      <c r="K26" s="5"/>
      <c r="L26" s="5"/>
    </row>
    <row r="27" spans="1:12" ht="12.75" customHeight="1">
      <c r="A27" s="19"/>
      <c r="B27" s="39" t="s">
        <v>10</v>
      </c>
      <c r="C27" s="40"/>
      <c r="D27" s="22">
        <v>5</v>
      </c>
      <c r="E27" s="22">
        <v>1</v>
      </c>
      <c r="F27" s="34">
        <f t="shared" si="0"/>
        <v>481.26100000000002</v>
      </c>
      <c r="G27" s="21">
        <v>481261</v>
      </c>
      <c r="H27" s="20"/>
      <c r="I27" s="15"/>
      <c r="J27" s="5"/>
      <c r="K27" s="5"/>
      <c r="L27" s="5"/>
    </row>
    <row r="28" spans="1:12" ht="12.75" customHeight="1">
      <c r="A28" s="19"/>
      <c r="B28" s="39" t="s">
        <v>9</v>
      </c>
      <c r="C28" s="40"/>
      <c r="D28" s="22">
        <v>5</v>
      </c>
      <c r="E28" s="22">
        <v>3</v>
      </c>
      <c r="F28" s="34">
        <f t="shared" si="0"/>
        <v>1653.9708600000001</v>
      </c>
      <c r="G28" s="21">
        <v>1653970.86</v>
      </c>
      <c r="H28" s="20"/>
      <c r="I28" s="15"/>
      <c r="J28" s="5"/>
      <c r="K28" s="5"/>
      <c r="L28" s="5"/>
    </row>
    <row r="29" spans="1:12" ht="12.75" customHeight="1">
      <c r="A29" s="19"/>
      <c r="B29" s="39" t="s">
        <v>8</v>
      </c>
      <c r="C29" s="40"/>
      <c r="D29" s="22">
        <v>6</v>
      </c>
      <c r="E29" s="22">
        <v>0</v>
      </c>
      <c r="F29" s="34">
        <f t="shared" si="0"/>
        <v>0.92877999999999994</v>
      </c>
      <c r="G29" s="21">
        <v>928.78</v>
      </c>
      <c r="H29" s="20"/>
      <c r="I29" s="15"/>
      <c r="J29" s="5"/>
      <c r="K29" s="5"/>
      <c r="L29" s="5"/>
    </row>
    <row r="30" spans="1:12" ht="12.75" customHeight="1">
      <c r="A30" s="19"/>
      <c r="B30" s="39" t="s">
        <v>7</v>
      </c>
      <c r="C30" s="40"/>
      <c r="D30" s="22">
        <v>6</v>
      </c>
      <c r="E30" s="22">
        <v>5</v>
      </c>
      <c r="F30" s="34">
        <f t="shared" si="0"/>
        <v>0.92877999999999994</v>
      </c>
      <c r="G30" s="21">
        <v>928.78</v>
      </c>
      <c r="H30" s="20"/>
      <c r="I30" s="15"/>
      <c r="J30" s="5"/>
      <c r="K30" s="5"/>
      <c r="L30" s="5"/>
    </row>
    <row r="31" spans="1:12" ht="12.75" customHeight="1">
      <c r="A31" s="19"/>
      <c r="B31" s="39" t="s">
        <v>6</v>
      </c>
      <c r="C31" s="40"/>
      <c r="D31" s="22">
        <v>8</v>
      </c>
      <c r="E31" s="22">
        <v>0</v>
      </c>
      <c r="F31" s="34">
        <f t="shared" si="0"/>
        <v>10168.071039999999</v>
      </c>
      <c r="G31" s="21">
        <v>10168071.039999999</v>
      </c>
      <c r="H31" s="20"/>
      <c r="I31" s="15"/>
      <c r="J31" s="5"/>
      <c r="K31" s="5"/>
      <c r="L31" s="5"/>
    </row>
    <row r="32" spans="1:12" ht="12.75" customHeight="1">
      <c r="A32" s="19"/>
      <c r="B32" s="39" t="s">
        <v>5</v>
      </c>
      <c r="C32" s="40"/>
      <c r="D32" s="22">
        <v>8</v>
      </c>
      <c r="E32" s="22">
        <v>1</v>
      </c>
      <c r="F32" s="34">
        <f t="shared" si="0"/>
        <v>10168.071039999999</v>
      </c>
      <c r="G32" s="21">
        <v>10168071.039999999</v>
      </c>
      <c r="H32" s="20"/>
      <c r="I32" s="15"/>
      <c r="J32" s="5"/>
      <c r="K32" s="5"/>
      <c r="L32" s="5"/>
    </row>
    <row r="33" spans="1:12" ht="12.75" customHeight="1">
      <c r="A33" s="19"/>
      <c r="B33" s="39" t="s">
        <v>4</v>
      </c>
      <c r="C33" s="40"/>
      <c r="D33" s="22">
        <v>10</v>
      </c>
      <c r="E33" s="22">
        <v>0</v>
      </c>
      <c r="F33" s="34">
        <f t="shared" si="0"/>
        <v>180</v>
      </c>
      <c r="G33" s="21">
        <v>180000</v>
      </c>
      <c r="H33" s="20"/>
      <c r="I33" s="15"/>
      <c r="J33" s="5"/>
      <c r="K33" s="5"/>
      <c r="L33" s="5"/>
    </row>
    <row r="34" spans="1:12" ht="12.75" customHeight="1">
      <c r="A34" s="19"/>
      <c r="B34" s="39" t="s">
        <v>3</v>
      </c>
      <c r="C34" s="40"/>
      <c r="D34" s="22">
        <v>10</v>
      </c>
      <c r="E34" s="22">
        <v>1</v>
      </c>
      <c r="F34" s="34">
        <f t="shared" si="0"/>
        <v>180</v>
      </c>
      <c r="G34" s="21">
        <v>180000</v>
      </c>
      <c r="H34" s="20"/>
      <c r="I34" s="15"/>
      <c r="J34" s="5"/>
      <c r="K34" s="5"/>
      <c r="L34" s="5"/>
    </row>
    <row r="35" spans="1:12" ht="12.75" customHeight="1">
      <c r="A35" s="19"/>
      <c r="B35" s="39" t="s">
        <v>2</v>
      </c>
      <c r="C35" s="40"/>
      <c r="D35" s="22">
        <v>11</v>
      </c>
      <c r="E35" s="22">
        <v>0</v>
      </c>
      <c r="F35" s="34">
        <f t="shared" si="0"/>
        <v>742.64071999999999</v>
      </c>
      <c r="G35" s="21">
        <v>742640.72</v>
      </c>
      <c r="H35" s="20"/>
      <c r="I35" s="15"/>
      <c r="J35" s="5"/>
      <c r="K35" s="5"/>
      <c r="L35" s="5"/>
    </row>
    <row r="36" spans="1:12" ht="12.75" customHeight="1" thickBot="1">
      <c r="A36" s="19"/>
      <c r="B36" s="41" t="s">
        <v>1</v>
      </c>
      <c r="C36" s="42"/>
      <c r="D36" s="18">
        <v>11</v>
      </c>
      <c r="E36" s="18">
        <v>1</v>
      </c>
      <c r="F36" s="34">
        <f t="shared" si="0"/>
        <v>742.64071999999999</v>
      </c>
      <c r="G36" s="17">
        <v>742640.72</v>
      </c>
      <c r="H36" s="16"/>
      <c r="I36" s="15"/>
      <c r="J36" s="5"/>
      <c r="K36" s="5"/>
      <c r="L36" s="5"/>
    </row>
    <row r="37" spans="1:12" ht="409.6" hidden="1" customHeight="1">
      <c r="A37" s="4"/>
      <c r="B37" s="4"/>
      <c r="C37" s="4"/>
      <c r="D37" s="4">
        <v>11</v>
      </c>
      <c r="E37" s="4">
        <v>1</v>
      </c>
      <c r="F37" s="4"/>
      <c r="G37" s="14">
        <v>29013174.710000001</v>
      </c>
      <c r="H37" s="9"/>
      <c r="I37" s="3"/>
      <c r="J37" s="2"/>
      <c r="K37" s="2"/>
      <c r="L37" s="5"/>
    </row>
    <row r="38" spans="1:12" ht="12.75" customHeight="1" thickBot="1">
      <c r="A38" s="13"/>
      <c r="B38" s="12" t="s">
        <v>0</v>
      </c>
      <c r="C38" s="11"/>
      <c r="D38" s="11"/>
      <c r="E38" s="11"/>
      <c r="F38" s="35">
        <f>F10+F16+F18+F22+F26+F29+F31+F33+F35</f>
        <v>30530.023579999997</v>
      </c>
      <c r="G38" s="10">
        <f>G10+G16+G18+G22+G26+G29+G31+G33+G35</f>
        <v>30530023.579999998</v>
      </c>
      <c r="H38" s="9"/>
      <c r="I38" s="3"/>
      <c r="J38" s="2"/>
      <c r="K38" s="2"/>
      <c r="L38" s="5"/>
    </row>
    <row r="39" spans="1:12" ht="12.75" customHeight="1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</row>
    <row r="40" spans="1:12" ht="11.25" customHeight="1">
      <c r="A40" s="36"/>
      <c r="B40" s="36"/>
      <c r="C40" s="8"/>
      <c r="D40" s="3"/>
      <c r="E40" s="7"/>
      <c r="F40" s="7"/>
      <c r="G40" s="7"/>
      <c r="H40" s="7"/>
      <c r="I40" s="2"/>
      <c r="J40" s="3"/>
      <c r="K40" s="2"/>
      <c r="L40" s="2"/>
    </row>
    <row r="41" spans="1:12" ht="11.25" customHeight="1">
      <c r="A41" s="8"/>
      <c r="B41" s="3"/>
      <c r="C41" s="8"/>
      <c r="D41" s="3"/>
      <c r="E41" s="7"/>
      <c r="F41" s="7"/>
      <c r="G41" s="7"/>
      <c r="H41" s="6"/>
      <c r="I41" s="2"/>
      <c r="J41" s="3"/>
      <c r="K41" s="2"/>
      <c r="L41" s="2"/>
    </row>
    <row r="42" spans="1:12" ht="12.75" customHeight="1">
      <c r="A42" s="8"/>
      <c r="B42" s="8"/>
      <c r="C42" s="8"/>
      <c r="D42" s="4"/>
      <c r="E42" s="3"/>
      <c r="F42" s="3"/>
      <c r="G42" s="7"/>
      <c r="H42" s="4"/>
      <c r="I42" s="2"/>
      <c r="J42" s="3"/>
      <c r="K42" s="2"/>
      <c r="L42" s="2"/>
    </row>
    <row r="43" spans="1:12" ht="11.25" customHeight="1">
      <c r="A43" s="36"/>
      <c r="B43" s="36"/>
      <c r="C43" s="8"/>
      <c r="D43" s="4"/>
      <c r="E43" s="3"/>
      <c r="F43" s="3"/>
      <c r="G43" s="7"/>
      <c r="H43" s="7"/>
      <c r="I43" s="2"/>
      <c r="J43" s="3"/>
      <c r="K43" s="2"/>
      <c r="L43" s="2"/>
    </row>
    <row r="44" spans="1:12" ht="11.25" customHeight="1">
      <c r="A44" s="4"/>
      <c r="B44" s="4"/>
      <c r="C44" s="4"/>
      <c r="D44" s="3"/>
      <c r="E44" s="7"/>
      <c r="F44" s="7"/>
      <c r="G44" s="7"/>
      <c r="H44" s="6"/>
      <c r="I44" s="2"/>
      <c r="J44" s="5"/>
      <c r="K44" s="2"/>
      <c r="L44" s="2"/>
    </row>
    <row r="45" spans="1:12" ht="11.25" customHeight="1">
      <c r="A45" s="4"/>
      <c r="B45" s="4"/>
      <c r="C45" s="4"/>
      <c r="D45" s="4"/>
      <c r="E45" s="3"/>
      <c r="F45" s="3"/>
      <c r="G45" s="3"/>
      <c r="H45" s="2"/>
      <c r="I45" s="2"/>
      <c r="J45" s="3"/>
      <c r="K45" s="2"/>
      <c r="L45" s="2"/>
    </row>
    <row r="46" spans="1:1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34">
    <mergeCell ref="B9:C9"/>
    <mergeCell ref="B5:G5"/>
    <mergeCell ref="B4:G4"/>
    <mergeCell ref="B6:G6"/>
    <mergeCell ref="B7:G7"/>
    <mergeCell ref="A40:B40"/>
    <mergeCell ref="B11:C11"/>
    <mergeCell ref="B12:C12"/>
    <mergeCell ref="B13:C13"/>
    <mergeCell ref="B14:C14"/>
    <mergeCell ref="B36:C36"/>
    <mergeCell ref="B25:C25"/>
    <mergeCell ref="B27:C27"/>
    <mergeCell ref="B28:C28"/>
    <mergeCell ref="B30:C30"/>
    <mergeCell ref="B32:C32"/>
    <mergeCell ref="B34:C34"/>
    <mergeCell ref="B23:C23"/>
    <mergeCell ref="A43:B43"/>
    <mergeCell ref="B10:C10"/>
    <mergeCell ref="B16:C16"/>
    <mergeCell ref="B18:C18"/>
    <mergeCell ref="B22:C22"/>
    <mergeCell ref="B26:C26"/>
    <mergeCell ref="B29:C29"/>
    <mergeCell ref="B31:C31"/>
    <mergeCell ref="B33:C33"/>
    <mergeCell ref="B35:C35"/>
    <mergeCell ref="B15:C15"/>
    <mergeCell ref="B17:C17"/>
    <mergeCell ref="B19:C19"/>
    <mergeCell ref="B20:C20"/>
    <mergeCell ref="B21:C21"/>
    <mergeCell ref="B24:C24"/>
  </mergeCells>
  <pageMargins left="0.39370078740157499" right="0.39370078740157499" top="0.999999984981507" bottom="0.999999984981507" header="0.499999992490753" footer="0.499999992490753"/>
  <pageSetup paperSize="9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воронов</cp:lastModifiedBy>
  <dcterms:created xsi:type="dcterms:W3CDTF">2019-12-25T12:33:03Z</dcterms:created>
  <dcterms:modified xsi:type="dcterms:W3CDTF">2020-12-10T11:46:37Z</dcterms:modified>
</cp:coreProperties>
</file>